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2024.11.28\"/>
    </mc:Choice>
  </mc:AlternateContent>
  <xr:revisionPtr revIDLastSave="0" documentId="8_{F34DDD2A-B2EE-4C70-AF6D-3A266DFFD509}" xr6:coauthVersionLast="45" xr6:coauthVersionMax="45" xr10:uidLastSave="{00000000-0000-0000-0000-000000000000}"/>
  <bookViews>
    <workbookView xWindow="2730" yWindow="315" windowWidth="25035" windowHeight="14850" xr2:uid="{AB5F6C47-A9DB-42AB-9933-F83EDBC9C6A5}"/>
  </bookViews>
  <sheets>
    <sheet name="Региональные рамки" sheetId="3" r:id="rId1"/>
    <sheet name="Федеральные рамки" sheetId="4" r:id="rId2"/>
  </sheets>
  <definedNames>
    <definedName name="_xlnm._FilterDatabase" localSheetId="0" hidden="1">'Региональные рамки'!$A$1:$J$16</definedName>
    <definedName name="_xlnm._FilterDatabase" localSheetId="1" hidden="1">'Федеральные рамки'!$A$1:$J$5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4" l="1"/>
  <c r="G3" i="4"/>
  <c r="G2" i="4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<sst xmlns="http://schemas.openxmlformats.org/spreadsheetml/2006/main" count="161" uniqueCount="63">
  <si>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</si>
  <si>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</si>
  <si>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</si>
  <si>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</si>
  <si>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</si>
  <si>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</si>
  <si>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</si>
  <si>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</si>
  <si>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</si>
  <si>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</si>
  <si>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Реконструкция</t>
  </si>
  <si>
    <t>Реконструкция/Доп аренда</t>
  </si>
  <si>
    <t>Открытие</t>
  </si>
  <si>
    <t>Легкий офис</t>
  </si>
  <si>
    <t>Свердловская область</t>
  </si>
  <si>
    <t>УФО</t>
  </si>
  <si>
    <t>Челябинская область</t>
  </si>
  <si>
    <t>Златоуст</t>
  </si>
  <si>
    <t>проспект. Мира, д. 28а</t>
  </si>
  <si>
    <t>Нижний Тагил</t>
  </si>
  <si>
    <t>Тюменская область</t>
  </si>
  <si>
    <t>Ямало-Ненецкий Автономный округ</t>
  </si>
  <si>
    <t>с. Красноселькуп</t>
  </si>
  <si>
    <t>ул. Советская</t>
  </si>
  <si>
    <t xml:space="preserve">Ханты-Мансийский Автономный округ - Югра </t>
  </si>
  <si>
    <t>Тюмень</t>
  </si>
  <si>
    <t>Екатеринбург</t>
  </si>
  <si>
    <t>Нижневартовск</t>
  </si>
  <si>
    <t>Челябинск</t>
  </si>
  <si>
    <t>Асбест</t>
  </si>
  <si>
    <t>ул. Ленинградская, д. 20</t>
  </si>
  <si>
    <t>Каменск-Уральский</t>
  </si>
  <si>
    <t>пр-т Победы , д. 5</t>
  </si>
  <si>
    <t>ул.Республики, д.171/3</t>
  </si>
  <si>
    <t>п. Междуреченский</t>
  </si>
  <si>
    <t>ул. Ленина, д.14</t>
  </si>
  <si>
    <t>ул. Горошникова, д.66</t>
  </si>
  <si>
    <t>ул. Мира, д. 20</t>
  </si>
  <si>
    <t>Нягань</t>
  </si>
  <si>
    <t>мкр. 2, д. 16</t>
  </si>
  <si>
    <t>пр-кт. Героя России Родионова Е.Н., д. 13, пом. 6</t>
  </si>
  <si>
    <t>Газовиков, д. 41/2 (Пр-д Тихий, д. 2)</t>
  </si>
  <si>
    <t>ул. Ямская, д.77/1 лит. А</t>
  </si>
  <si>
    <t>Карталы</t>
  </si>
  <si>
    <t>ул. Пушкина 24</t>
  </si>
  <si>
    <t>Наименование подрядной организации</t>
  </si>
  <si>
    <t>н/д</t>
  </si>
  <si>
    <t>АО "Ай-теко"</t>
  </si>
  <si>
    <t>ООО "Трастметалл"</t>
  </si>
  <si>
    <t>ООО "РАУТА 2000"</t>
  </si>
  <si>
    <t xml:space="preserve">ООО "УРСК-Екатеринбург" </t>
  </si>
  <si>
    <t>ООО "ИНЖЕНЕР"</t>
  </si>
  <si>
    <t>Логистический центр</t>
  </si>
  <si>
    <t>Шварца, 14а</t>
  </si>
  <si>
    <t>Магнитогорск</t>
  </si>
  <si>
    <t>Ленина, 130, пом. 407</t>
  </si>
  <si>
    <t>ООО "РИТЕЙЛСТРОЙСЕРВИС"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</si>
  <si>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</si>
  <si>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</si>
  <si>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>Комсомольский, 110</t>
  </si>
  <si>
    <t>ООО "Инженер"</t>
  </si>
  <si>
    <t>Комсомольский проспект, д. 41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</si>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</sst>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27"/>
  <sheetViews>
    <sheetView tabSelected="1" zoomScale="70" zoomScaleNormal="70" workbookViewId="0"/>
  </sheetViews>
  <sheetFormatPr defaultRowHeight="15" x14ac:dyDescent="0.25"/>
  <cols>
    <col min="1" max="1" width="28.7109375" customWidth="1"/>
    <col min="2" max="2" width="17" style="14" customWidth="1"/>
    <col min="3" max="3" width="12.7109375" customWidth="1"/>
    <col min="4" max="4" width="21.140625" customWidth="1"/>
    <col min="5" max="5" width="16.85546875" hidden="1" customWidth="1"/>
    <col min="6" max="6" width="21.5703125" hidden="1" customWidth="1"/>
    <col min="7" max="7" width="79" customWidth="1"/>
    <col min="8" max="8" width="10.7109375" customWidth="1"/>
    <col min="9" max="9" width="25.710937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9" t="s">
        <v>45</v>
      </c>
      <c r="B1" s="12" t="s">
        <v>57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48</v>
      </c>
      <c r="B2" s="13">
        <v>45597</v>
      </c>
      <c r="C2" s="2" t="s">
        <v>15</v>
      </c>
      <c r="D2" s="1" t="s">
        <v>14</v>
      </c>
      <c r="E2" s="1" t="s">
        <v>31</v>
      </c>
      <c r="F2" s="1" t="s">
        <v>32</v>
      </c>
      <c r="G2" s="1" t="str">
        <f t="shared" ref="G2" si="0">D2&amp;", "&amp;E2&amp;", "&amp;F2</f>
        <v>Свердловская область, Каменск-Уральский, пр-т Победы , д. 5</v>
      </c>
      <c r="H2" s="3">
        <v>125</v>
      </c>
      <c r="I2" s="1" t="s">
        <v>12</v>
      </c>
      <c r="J2" s="1" t="s">
        <v>9</v>
      </c>
    </row>
    <row r="3" spans="1:10" x14ac:dyDescent="0.25">
      <c r="A3" s="5" t="s">
        <v>47</v>
      </c>
      <c r="B3" s="13">
        <v>45597</v>
      </c>
      <c r="C3" s="2" t="s">
        <v>15</v>
      </c>
      <c r="D3" s="1" t="s">
        <v>16</v>
      </c>
      <c r="E3" s="1" t="s">
        <v>17</v>
      </c>
      <c r="F3" s="1" t="s">
        <v>18</v>
      </c>
      <c r="G3" s="1" t="str">
        <f t="shared" ref="G3:G15" si="1">D3&amp;", "&amp;E3&amp;", "&amp;F3</f>
        <v>Челябинская область, Златоуст, проспект. Мира, д. 28а</v>
      </c>
      <c r="H3" s="3">
        <v>52</v>
      </c>
      <c r="I3" s="1" t="s">
        <v>12</v>
      </c>
      <c r="J3" s="1" t="s">
        <v>13</v>
      </c>
    </row>
    <row r="4" spans="1:10" x14ac:dyDescent="0.25">
      <c r="A4" s="5" t="s">
        <v>51</v>
      </c>
      <c r="B4" s="13">
        <v>45597</v>
      </c>
      <c r="C4" s="2" t="s">
        <v>15</v>
      </c>
      <c r="D4" s="10" t="s">
        <v>14</v>
      </c>
      <c r="E4" s="10" t="s">
        <v>26</v>
      </c>
      <c r="F4" s="10" t="s">
        <v>53</v>
      </c>
      <c r="G4" s="1" t="str">
        <f t="shared" si="1"/>
        <v>Свердловская область, Екатеринбург, Шварца, 14а</v>
      </c>
      <c r="H4" s="11">
        <v>250</v>
      </c>
      <c r="I4" s="10" t="s">
        <v>10</v>
      </c>
      <c r="J4" s="10" t="s">
        <v>52</v>
      </c>
    </row>
    <row r="5" spans="1:10" x14ac:dyDescent="0.25">
      <c r="A5" s="5" t="s">
        <v>51</v>
      </c>
      <c r="B5" s="13">
        <v>45597</v>
      </c>
      <c r="C5" s="2" t="s">
        <v>15</v>
      </c>
      <c r="D5" s="10" t="s">
        <v>16</v>
      </c>
      <c r="E5" s="10" t="s">
        <v>54</v>
      </c>
      <c r="F5" s="10" t="s">
        <v>55</v>
      </c>
      <c r="G5" s="1" t="str">
        <f t="shared" si="1"/>
        <v>Челябинская область, Магнитогорск, Ленина, 130, пом. 407</v>
      </c>
      <c r="H5" s="11">
        <v>35.1</v>
      </c>
      <c r="I5" s="10" t="s">
        <v>10</v>
      </c>
      <c r="J5" s="10" t="s">
        <v>52</v>
      </c>
    </row>
    <row r="6" spans="1:10" x14ac:dyDescent="0.25">
      <c r="A6" s="5" t="s">
        <v>51</v>
      </c>
      <c r="B6" s="13">
        <v>45597</v>
      </c>
      <c r="C6" s="2" t="s">
        <v>15</v>
      </c>
      <c r="D6" s="10" t="s">
        <v>16</v>
      </c>
      <c r="E6" s="10" t="s">
        <v>28</v>
      </c>
      <c r="F6" s="10" t="s">
        <v>59</v>
      </c>
      <c r="G6" s="1" t="str">
        <f t="shared" si="1"/>
        <v>Челябинская область, Челябинск, Комсомольский, 110</v>
      </c>
      <c r="H6" s="11">
        <v>80</v>
      </c>
      <c r="I6" s="10" t="s">
        <v>10</v>
      </c>
      <c r="J6" s="10" t="s">
        <v>52</v>
      </c>
    </row>
    <row r="7" spans="1:10" x14ac:dyDescent="0.25">
      <c r="A7" s="5" t="s">
        <v>49</v>
      </c>
      <c r="B7" s="13">
        <v>45597</v>
      </c>
      <c r="C7" s="2" t="s">
        <v>15</v>
      </c>
      <c r="D7" s="1" t="s">
        <v>21</v>
      </c>
      <c r="E7" s="1" t="s">
        <v>22</v>
      </c>
      <c r="F7" s="1" t="s">
        <v>23</v>
      </c>
      <c r="G7" s="1" t="str">
        <f t="shared" si="1"/>
        <v>Ямало-Ненецкий Автономный округ, с. Красноселькуп, ул. Советская</v>
      </c>
      <c r="H7" s="3">
        <v>35</v>
      </c>
      <c r="I7" s="1" t="s">
        <v>12</v>
      </c>
      <c r="J7" s="1" t="s">
        <v>13</v>
      </c>
    </row>
    <row r="8" spans="1:10" x14ac:dyDescent="0.25">
      <c r="A8" s="5" t="s">
        <v>47</v>
      </c>
      <c r="B8" s="13">
        <v>45597</v>
      </c>
      <c r="C8" s="2" t="s">
        <v>15</v>
      </c>
      <c r="D8" s="1" t="s">
        <v>16</v>
      </c>
      <c r="E8" s="1" t="s">
        <v>28</v>
      </c>
      <c r="F8" s="1" t="s">
        <v>40</v>
      </c>
      <c r="G8" s="1" t="str">
        <f t="shared" si="1"/>
        <v>Челябинская область, Челябинск, пр-кт. Героя России Родионова Е.Н., д. 13, пом. 6</v>
      </c>
      <c r="H8" s="3">
        <v>106.1</v>
      </c>
      <c r="I8" s="1" t="s">
        <v>12</v>
      </c>
      <c r="J8" s="1" t="s">
        <v>9</v>
      </c>
    </row>
    <row r="9" spans="1:10" x14ac:dyDescent="0.25">
      <c r="A9" s="5" t="s">
        <v>49</v>
      </c>
      <c r="B9" s="13">
        <v>45676</v>
      </c>
      <c r="C9" s="2" t="s">
        <v>15</v>
      </c>
      <c r="D9" s="1" t="s">
        <v>24</v>
      </c>
      <c r="E9" s="1" t="s">
        <v>38</v>
      </c>
      <c r="F9" s="1" t="s">
        <v>39</v>
      </c>
      <c r="G9" s="1" t="str">
        <f t="shared" si="1"/>
        <v>Ханты-Мансийский Автономный округ - Югра , Нягань, мкр. 2, д. 16</v>
      </c>
      <c r="H9" s="3">
        <v>265</v>
      </c>
      <c r="I9" s="1" t="s">
        <v>11</v>
      </c>
      <c r="J9" s="1" t="s">
        <v>9</v>
      </c>
    </row>
    <row r="10" spans="1:10" x14ac:dyDescent="0.25">
      <c r="A10" s="5" t="s">
        <v>47</v>
      </c>
      <c r="B10" s="13">
        <v>45681</v>
      </c>
      <c r="C10" s="2" t="s">
        <v>15</v>
      </c>
      <c r="D10" s="1" t="s">
        <v>16</v>
      </c>
      <c r="E10" s="1" t="s">
        <v>43</v>
      </c>
      <c r="F10" s="1" t="s">
        <v>44</v>
      </c>
      <c r="G10" s="1" t="str">
        <f t="shared" si="1"/>
        <v>Челябинская область, Карталы, ул. Пушкина 24</v>
      </c>
      <c r="H10" s="3">
        <v>161</v>
      </c>
      <c r="I10" s="1" t="s">
        <v>8</v>
      </c>
      <c r="J10" s="1" t="s">
        <v>9</v>
      </c>
    </row>
    <row r="11" spans="1:10" x14ac:dyDescent="0.25">
      <c r="A11" s="5" t="s">
        <v>56</v>
      </c>
      <c r="B11" s="13">
        <v>45735</v>
      </c>
      <c r="C11" s="2" t="s">
        <v>15</v>
      </c>
      <c r="D11" s="1" t="s">
        <v>24</v>
      </c>
      <c r="E11" s="1" t="s">
        <v>34</v>
      </c>
      <c r="F11" s="1" t="s">
        <v>35</v>
      </c>
      <c r="G11" s="1" t="str">
        <f t="shared" si="1"/>
        <v>Ханты-Мансийский Автономный округ - Югра , п. Междуреченский, ул. Ленина, д.14</v>
      </c>
      <c r="H11" s="3">
        <v>284</v>
      </c>
      <c r="I11" s="1" t="s">
        <v>10</v>
      </c>
      <c r="J11" s="1" t="s">
        <v>9</v>
      </c>
    </row>
    <row r="12" spans="1:10" x14ac:dyDescent="0.25">
      <c r="A12" s="5" t="s">
        <v>56</v>
      </c>
      <c r="B12" s="13">
        <v>45735</v>
      </c>
      <c r="C12" s="2" t="s">
        <v>15</v>
      </c>
      <c r="D12" s="1" t="s">
        <v>20</v>
      </c>
      <c r="E12" s="1" t="s">
        <v>25</v>
      </c>
      <c r="F12" s="1" t="s">
        <v>41</v>
      </c>
      <c r="G12" s="1" t="str">
        <f t="shared" si="1"/>
        <v>Тюменская область, Тюмень, Газовиков, д. 41/2 (Пр-д Тихий, д. 2)</v>
      </c>
      <c r="H12" s="3">
        <v>181.6</v>
      </c>
      <c r="I12" s="1" t="s">
        <v>8</v>
      </c>
      <c r="J12" s="1" t="s">
        <v>9</v>
      </c>
    </row>
    <row r="13" spans="1:10" x14ac:dyDescent="0.25">
      <c r="A13" s="5" t="s">
        <v>47</v>
      </c>
      <c r="B13" s="13">
        <v>45766</v>
      </c>
      <c r="C13" s="2" t="s">
        <v>15</v>
      </c>
      <c r="D13" s="1" t="s">
        <v>16</v>
      </c>
      <c r="E13" s="1" t="s">
        <v>28</v>
      </c>
      <c r="F13" s="1" t="s">
        <v>61</v>
      </c>
      <c r="G13" s="1" t="str">
        <f t="shared" si="1"/>
        <v>Челябинская область, Челябинск, Комсомольский проспект, д. 41</v>
      </c>
      <c r="H13" s="3">
        <v>167</v>
      </c>
      <c r="I13" s="1" t="s">
        <v>10</v>
      </c>
      <c r="J13" s="1" t="s">
        <v>9</v>
      </c>
    </row>
    <row r="14" spans="1:10" x14ac:dyDescent="0.25">
      <c r="A14" s="5" t="s">
        <v>47</v>
      </c>
      <c r="B14" s="13">
        <v>45766</v>
      </c>
      <c r="C14" s="2" t="s">
        <v>15</v>
      </c>
      <c r="D14" s="1" t="s">
        <v>20</v>
      </c>
      <c r="E14" s="1" t="s">
        <v>25</v>
      </c>
      <c r="F14" s="1" t="s">
        <v>42</v>
      </c>
      <c r="G14" s="1" t="str">
        <f t="shared" si="1"/>
        <v>Тюменская область, Тюмень, ул. Ямская, д.77/1 лит. А</v>
      </c>
      <c r="H14" s="3">
        <v>256.8</v>
      </c>
      <c r="I14" s="1" t="s">
        <v>10</v>
      </c>
      <c r="J14" s="1" t="s">
        <v>9</v>
      </c>
    </row>
    <row r="15" spans="1:10" x14ac:dyDescent="0.25">
      <c r="A15" s="5" t="s">
        <v>60</v>
      </c>
      <c r="B15" s="13" t="s">
        <v>46</v>
      </c>
      <c r="C15" s="2" t="s">
        <v>15</v>
      </c>
      <c r="D15" s="1" t="s">
        <v>14</v>
      </c>
      <c r="E15" s="1" t="s">
        <v>29</v>
      </c>
      <c r="F15" s="1" t="s">
        <v>30</v>
      </c>
      <c r="G15" s="1" t="str">
        <f t="shared" si="1"/>
        <v>Свердловская область, Асбест, ул. Ленинградская, д. 20</v>
      </c>
      <c r="H15" s="3">
        <v>159</v>
      </c>
      <c r="I15" s="1" t="s">
        <v>10</v>
      </c>
      <c r="J15" s="1" t="s">
        <v>9</v>
      </c>
    </row>
    <row r="16" spans="1:10" ht="105.75" customHeight="1" x14ac:dyDescent="0.25">
      <c r="A16" s="9" t="s">
        <v>45</v>
      </c>
      <c r="B16" s="12" t="s">
        <v>57</v>
      </c>
      <c r="C16" s="6" t="s">
        <v>7</v>
      </c>
      <c r="D16" s="7" t="s">
        <v>2</v>
      </c>
      <c r="E16" s="7" t="s">
        <v>3</v>
      </c>
      <c r="F16" s="7" t="s">
        <v>4</v>
      </c>
      <c r="G16" s="7" t="s">
        <v>5</v>
      </c>
      <c r="H16" s="8" t="s">
        <v>6</v>
      </c>
      <c r="I16" s="7" t="s">
        <v>0</v>
      </c>
      <c r="J16" s="7" t="s">
        <v>1</v>
      </c>
    </row>
    <row r="27" spans="7:7" x14ac:dyDescent="0.25">
      <c r="G27" t="s">
        <v>62</v>
      </c>
    </row>
  </sheetData>
  <autoFilter ref="A1:J16" xr:uid="{2D536200-E911-4780-8F7F-3314DEC853E2}"/>
  <pageMargins left="0.7" right="0.7" top="0.75" bottom="0.75" header="0.3" footer="0.3"/>
  <pageSetup paperSize="8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5"/>
  <sheetViews>
    <sheetView zoomScale="85" zoomScaleNormal="85" workbookViewId="0"/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customWidth="1"/>
    <col min="5" max="5" width="16.85546875" hidden="1" customWidth="1"/>
    <col min="6" max="6" width="21.5703125" hidden="1" customWidth="1"/>
    <col min="7" max="7" width="73.14062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9" t="s">
        <v>45</v>
      </c>
      <c r="B1" s="6" t="s">
        <v>58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51</v>
      </c>
      <c r="B2" s="13">
        <v>45631</v>
      </c>
      <c r="C2" s="2" t="s">
        <v>15</v>
      </c>
      <c r="D2" s="1" t="s">
        <v>14</v>
      </c>
      <c r="E2" s="1" t="s">
        <v>19</v>
      </c>
      <c r="F2" s="1" t="s">
        <v>36</v>
      </c>
      <c r="G2" s="1" t="str">
        <f t="shared" ref="G2:G4" si="0">D2&amp;", "&amp;E2&amp;", "&amp;F2</f>
        <v>Свердловская область, Нижний Тагил, ул. Горошникова, д.66</v>
      </c>
      <c r="H2" s="3">
        <v>378</v>
      </c>
      <c r="I2" s="1" t="s">
        <v>10</v>
      </c>
      <c r="J2" s="1" t="s">
        <v>9</v>
      </c>
    </row>
    <row r="3" spans="1:10" x14ac:dyDescent="0.25">
      <c r="A3" s="5" t="s">
        <v>50</v>
      </c>
      <c r="B3" s="13">
        <v>45735</v>
      </c>
      <c r="C3" s="2" t="s">
        <v>15</v>
      </c>
      <c r="D3" s="1" t="s">
        <v>20</v>
      </c>
      <c r="E3" s="1" t="s">
        <v>25</v>
      </c>
      <c r="F3" s="1" t="s">
        <v>33</v>
      </c>
      <c r="G3" s="1" t="str">
        <f t="shared" si="0"/>
        <v>Тюменская область, Тюмень, ул.Республики, д.171/3</v>
      </c>
      <c r="H3" s="3">
        <v>456.1</v>
      </c>
      <c r="I3" s="1" t="s">
        <v>10</v>
      </c>
      <c r="J3" s="1" t="s">
        <v>9</v>
      </c>
    </row>
    <row r="4" spans="1:10" x14ac:dyDescent="0.25">
      <c r="A4" s="5" t="s">
        <v>50</v>
      </c>
      <c r="B4" s="13">
        <v>45766</v>
      </c>
      <c r="C4" s="2" t="s">
        <v>15</v>
      </c>
      <c r="D4" s="1" t="s">
        <v>24</v>
      </c>
      <c r="E4" s="1" t="s">
        <v>27</v>
      </c>
      <c r="F4" s="1" t="s">
        <v>37</v>
      </c>
      <c r="G4" s="1" t="str">
        <f t="shared" si="0"/>
        <v>Ханты-Мансийский Автономный округ - Югра , Нижневартовск, ул. Мира, д. 20</v>
      </c>
      <c r="H4" s="3">
        <v>500</v>
      </c>
      <c r="I4" s="1" t="s">
        <v>10</v>
      </c>
      <c r="J4" s="1" t="s">
        <v>9</v>
      </c>
    </row>
    <row r="5" spans="1:10" ht="83.25" customHeight="1" x14ac:dyDescent="0.25">
      <c r="A5" s="9" t="s">
        <v>45</v>
      </c>
      <c r="B5" s="6" t="s">
        <v>58</v>
      </c>
      <c r="C5" s="6" t="s">
        <v>7</v>
      </c>
      <c r="D5" s="7" t="s">
        <v>2</v>
      </c>
      <c r="E5" s="7" t="s">
        <v>3</v>
      </c>
      <c r="F5" s="7" t="s">
        <v>4</v>
      </c>
      <c r="G5" s="7" t="s">
        <v>5</v>
      </c>
      <c r="H5" s="8" t="s">
        <v>6</v>
      </c>
      <c r="I5" s="7" t="s">
        <v>0</v>
      </c>
      <c r="J5" s="7" t="s">
        <v>1</v>
      </c>
    </row>
  </sheetData>
  <autoFilter ref="A1:J5" xr:uid="{0033D0A5-2FB7-468F-9A3A-214039781D09}"/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Региональные рамки</vt:lpstr>
      <vt:lpstr>Федеральные рамки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2024-11-27T12:02:47Z</cp:lastPrinted>
  <dcterms:created xsi:type="dcterms:W3CDTF">2024-09-03T12:16:57Z</dcterms:created>
  <dcterms:modified xsi:type="dcterms:W3CDTF">2024-11-28T10:06:20Z</dcterms:modified>
</cp:coreProperties>
</file>